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0490" windowHeight="7650"/>
  </bookViews>
  <sheets>
    <sheet name="цены до 31.03" sheetId="1" r:id="rId1"/>
  </sheets>
  <calcPr calcId="162913"/>
</workbook>
</file>

<file path=xl/calcChain.xml><?xml version="1.0" encoding="utf-8"?>
<calcChain xmlns="http://schemas.openxmlformats.org/spreadsheetml/2006/main">
  <c r="E50" i="1" l="1"/>
  <c r="E38" i="1" l="1"/>
  <c r="E6" i="1"/>
  <c r="E23" i="1"/>
</calcChain>
</file>

<file path=xl/sharedStrings.xml><?xml version="1.0" encoding="utf-8"?>
<sst xmlns="http://schemas.openxmlformats.org/spreadsheetml/2006/main" count="143" uniqueCount="104">
  <si>
    <r>
      <rPr>
        <b/>
        <sz val="10"/>
        <rFont val="Arial"/>
        <family val="2"/>
        <charset val="204"/>
      </rPr>
      <t>Период проведения:</t>
    </r>
    <r>
      <rPr>
        <sz val="10"/>
        <rFont val="Arial"/>
        <family val="2"/>
        <charset val="204"/>
      </rPr>
      <t xml:space="preserve"> 25-26 июня 2021 года</t>
    </r>
  </si>
  <si>
    <r>
      <rPr>
        <b/>
        <sz val="10"/>
        <rFont val="Arial"/>
        <family val="2"/>
        <charset val="204"/>
      </rPr>
      <t>Место проведения:</t>
    </r>
    <r>
      <rPr>
        <sz val="10"/>
        <rFont val="Arial"/>
        <family val="2"/>
        <charset val="204"/>
      </rPr>
      <t xml:space="preserve"> Технопарк "Сколково", Большой бульвар, 42, ст.1</t>
    </r>
  </si>
  <si>
    <r>
      <rPr>
        <b/>
        <sz val="10"/>
        <rFont val="Arial"/>
        <family val="2"/>
        <charset val="204"/>
      </rPr>
      <t>Предварительная смета по проекту:</t>
    </r>
    <r>
      <rPr>
        <sz val="10"/>
        <rFont val="Arial"/>
        <family val="2"/>
        <charset val="204"/>
      </rPr>
      <t xml:space="preserve"> Евразийский ортопедический форум 2021</t>
    </r>
  </si>
  <si>
    <t>№</t>
  </si>
  <si>
    <t>Наименование</t>
  </si>
  <si>
    <t>Кол-во</t>
  </si>
  <si>
    <t>Ед.</t>
  </si>
  <si>
    <t>1.</t>
  </si>
  <si>
    <t>1.1</t>
  </si>
  <si>
    <t>1.2</t>
  </si>
  <si>
    <t>1.3</t>
  </si>
  <si>
    <t>1.4</t>
  </si>
  <si>
    <t>1.5</t>
  </si>
  <si>
    <t>шт.</t>
  </si>
  <si>
    <t>2.</t>
  </si>
  <si>
    <t>2.1</t>
  </si>
  <si>
    <t>2.2</t>
  </si>
  <si>
    <t>2.3</t>
  </si>
  <si>
    <t>2.4</t>
  </si>
  <si>
    <t>2.5</t>
  </si>
  <si>
    <t>2.6</t>
  </si>
  <si>
    <t>3.</t>
  </si>
  <si>
    <t>3.1</t>
  </si>
  <si>
    <t>3.2</t>
  </si>
  <si>
    <t>3.3</t>
  </si>
  <si>
    <t>3.4</t>
  </si>
  <si>
    <t>Техника</t>
  </si>
  <si>
    <t>1.6</t>
  </si>
  <si>
    <t>1.7</t>
  </si>
  <si>
    <t>1.8</t>
  </si>
  <si>
    <t>1.9</t>
  </si>
  <si>
    <t>1.10</t>
  </si>
  <si>
    <t>1.11</t>
  </si>
  <si>
    <t>1.12</t>
  </si>
  <si>
    <t>1.13</t>
  </si>
  <si>
    <t>1.14</t>
  </si>
  <si>
    <t>1.15</t>
  </si>
  <si>
    <t>1.16</t>
  </si>
  <si>
    <t>Плазменная панель 65’’</t>
  </si>
  <si>
    <t>Плазменная панель 50’’</t>
  </si>
  <si>
    <t>Ноутбук</t>
  </si>
  <si>
    <t>Пилот</t>
  </si>
  <si>
    <t>Радиомикрофон с комплектом батареек</t>
  </si>
  <si>
    <t>Монтаж/демонтаж аудио и видеооборудования</t>
  </si>
  <si>
    <t>Услуга видеорежиссера (8 часов работы на стенде)</t>
  </si>
  <si>
    <t>Услуги звукорежиссера (8 часов работы на стенде)</t>
  </si>
  <si>
    <t>день</t>
  </si>
  <si>
    <t>услуга</t>
  </si>
  <si>
    <t xml:space="preserve">Стоимость, руб. с НДС </t>
  </si>
  <si>
    <t>Техническое сопровождение в течение дня (специалист не присутствует все время на стенде)</t>
  </si>
  <si>
    <t>Мебель</t>
  </si>
  <si>
    <t>Акустическая система (1 колонка)</t>
  </si>
  <si>
    <t>Напольная стойка для акустической системы</t>
  </si>
  <si>
    <t>Стойка напольная для плазменной панели</t>
  </si>
  <si>
    <t>Крепление настенное для плазменной панели</t>
  </si>
  <si>
    <t>Микшерный пульт для акустической системы</t>
  </si>
  <si>
    <t>2.7</t>
  </si>
  <si>
    <t>2.8</t>
  </si>
  <si>
    <t>2.9</t>
  </si>
  <si>
    <t>2.10</t>
  </si>
  <si>
    <t>2.11</t>
  </si>
  <si>
    <t>2.12</t>
  </si>
  <si>
    <t>2.13</t>
  </si>
  <si>
    <t>2.14</t>
  </si>
  <si>
    <t>Стул обычный белый</t>
  </si>
  <si>
    <t>Стул барный белый</t>
  </si>
  <si>
    <t>Буклетница "Парус"</t>
  </si>
  <si>
    <t>Комплект видеокоммутации  (включает переходник HDMI на Macbook)</t>
  </si>
  <si>
    <t xml:space="preserve">Комплект аудиоокоммутации (коммутация XLR) </t>
  </si>
  <si>
    <t>Кресло одноместное, кожезаменитель, 870×760×690, белое</t>
  </si>
  <si>
    <t>Диван двухместный, кожезаменитель, 1400×800×730, белый</t>
  </si>
  <si>
    <t>Витрина 1, с подстветкой
Ширина: 43 см.
Глубина: 37 см.
Высота: 163 см.</t>
  </si>
  <si>
    <t>Витрина 3, с подстветкой
Высота 210 см.
Глубина 40 см.
Ширина 90 см.</t>
  </si>
  <si>
    <t>Стол круглый стеклянный 
Диаметр 700 см
Высота 450 см</t>
  </si>
  <si>
    <t>Холодильник
80 литров</t>
  </si>
  <si>
    <t>Корзина для мусора</t>
  </si>
  <si>
    <t>Вешало напольное</t>
  </si>
  <si>
    <t>Подиумы</t>
  </si>
  <si>
    <t>3.5</t>
  </si>
  <si>
    <t>3.6</t>
  </si>
  <si>
    <t>3.7</t>
  </si>
  <si>
    <t>3.8</t>
  </si>
  <si>
    <t>3.9</t>
  </si>
  <si>
    <t>3.10</t>
  </si>
  <si>
    <t>3.11</t>
  </si>
  <si>
    <t>Подиум 1
P/L2_1000x300x250</t>
  </si>
  <si>
    <t>Подиум 2
Pb/L2_956x300x250</t>
  </si>
  <si>
    <t>Подиум 3
P/L1_1000x800x500</t>
  </si>
  <si>
    <t>Подиум 4
P/L2_700x300x250</t>
  </si>
  <si>
    <t>Подиум 5
Pb/L2_707x300x250</t>
  </si>
  <si>
    <t>Подиум 6
P/L1_1000x400x500</t>
  </si>
  <si>
    <t>Подиум 7
Pb/L1_1100x400x500</t>
  </si>
  <si>
    <t>Подиум 8
PNG/L1_600_h_1000</t>
  </si>
  <si>
    <t>Подиум 9
PNG/L1_1000_h_400</t>
  </si>
  <si>
    <t>Подиум 10
PNG/L1_1000_h_800</t>
  </si>
  <si>
    <t>Подиум 11
PNG/L1_1000_h_600</t>
  </si>
  <si>
    <t>Плечики (2 шт)</t>
  </si>
  <si>
    <t>Витрина 2, с подстветкой
Ширина: 52 см.
Глубина: 52 см.
Высота: 190 см.</t>
  </si>
  <si>
    <t>Зеркало напольное
Высота 155 см.
Ширина 43 см.
Глубина 40 см.</t>
  </si>
  <si>
    <t>4</t>
  </si>
  <si>
    <t>Художественные работы</t>
  </si>
  <si>
    <t>Пленка с полноцветной печатью и ламинация, 1 м2</t>
  </si>
  <si>
    <t>м2</t>
  </si>
  <si>
    <t>Оклейка, 1 м2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</si>
</sst>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b/>
      <sz val="9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D9E7FD"/>
        <bgColor rgb="FFD9E7FD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9E7FD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0" fontId="1" fillId="0" borderId="0"/>
    <xf numFmtId="0" fontId="4" fillId="0" borderId="0"/>
  </cellStyleXfs>
  <cellXfs count="32">
    <xf numFmtId="0" fontId="0" fillId="0" borderId="0" xfId="0"/>
    <xf numFmtId="0" fontId="1" fillId="0" borderId="0" xfId="1" applyFont="1" applyFill="1" applyBorder="1" applyAlignment="1">
      <alignment vertical="center"/>
    </xf>
    <xf numFmtId="0" fontId="1" fillId="0" borderId="0" xfId="1" applyFont="1" applyFill="1" applyAlignment="1">
      <alignment vertical="center"/>
    </xf>
    <xf numFmtId="0" fontId="3" fillId="0" borderId="0" xfId="0" applyFont="1"/>
    <xf numFmtId="0" fontId="1" fillId="0" borderId="0" xfId="1" applyFont="1" applyFill="1" applyBorder="1" applyAlignment="1">
      <alignment horizontal="right" vertical="center"/>
    </xf>
    <xf numFmtId="0" fontId="1" fillId="0" borderId="0" xfId="2" applyFont="1" applyFill="1" applyBorder="1" applyAlignment="1">
      <alignment vertical="center"/>
    </xf>
    <xf numFmtId="0" fontId="1" fillId="0" borderId="0" xfId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4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vertical="center" wrapText="1"/>
    </xf>
    <xf numFmtId="0" fontId="3" fillId="0" borderId="0" xfId="0" applyFont="1" applyAlignment="1"/>
    <xf numFmtId="0" fontId="3" fillId="0" borderId="3" xfId="0" applyFont="1" applyBorder="1"/>
    <xf numFmtId="0" fontId="0" fillId="0" borderId="3" xfId="0" applyBorder="1"/>
    <xf numFmtId="49" fontId="2" fillId="4" borderId="2" xfId="0" applyNumberFormat="1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vertical="center" wrapText="1"/>
    </xf>
    <xf numFmtId="0" fontId="2" fillId="4" borderId="2" xfId="0" applyFont="1" applyFill="1" applyBorder="1" applyAlignment="1">
      <alignment horizontal="center" vertical="center" wrapText="1"/>
    </xf>
    <xf numFmtId="4" fontId="2" fillId="4" borderId="2" xfId="0" applyNumberFormat="1" applyFont="1" applyFill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 wrapText="1"/>
    </xf>
    <xf numFmtId="0" fontId="1" fillId="0" borderId="0" xfId="1" applyFont="1" applyFill="1" applyBorder="1" applyAlignment="1">
      <alignment vertical="center"/>
    </xf>
    <xf numFmtId="0" fontId="3" fillId="0" borderId="0" xfId="0" applyFont="1"/>
    <xf numFmtId="0" fontId="1" fillId="0" borderId="2" xfId="0" applyFont="1" applyFill="1" applyBorder="1" applyAlignment="1">
      <alignment horizontal="center" vertical="center" wrapText="1"/>
    </xf>
    <xf numFmtId="4" fontId="1" fillId="0" borderId="2" xfId="0" applyNumberFormat="1" applyFont="1" applyFill="1" applyBorder="1" applyAlignment="1">
      <alignment horizontal="center" vertical="center"/>
    </xf>
    <xf numFmtId="4" fontId="1" fillId="0" borderId="2" xfId="0" applyNumberFormat="1" applyFont="1" applyFill="1" applyBorder="1" applyAlignment="1">
      <alignment horizontal="right" vertical="center"/>
    </xf>
    <xf numFmtId="0" fontId="1" fillId="0" borderId="2" xfId="0" applyFont="1" applyFill="1" applyBorder="1" applyAlignment="1">
      <alignment vertical="center" wrapText="1"/>
    </xf>
    <xf numFmtId="0" fontId="3" fillId="0" borderId="0" xfId="0" applyFont="1" applyAlignment="1"/>
    <xf numFmtId="0" fontId="2" fillId="5" borderId="4" xfId="0" applyFont="1" applyFill="1" applyBorder="1" applyAlignment="1">
      <alignment horizontal="center" vertical="center" wrapText="1"/>
    </xf>
    <xf numFmtId="0" fontId="5" fillId="0" borderId="0" xfId="1" applyFont="1" applyFill="1" applyBorder="1" applyAlignment="1">
      <alignment horizontal="center" vertical="center"/>
    </xf>
    <xf numFmtId="4" fontId="2" fillId="2" borderId="0" xfId="0" applyNumberFormat="1" applyFont="1" applyFill="1" applyBorder="1" applyAlignment="1">
      <alignment horizontal="right" vertical="center"/>
    </xf>
    <xf numFmtId="4" fontId="2" fillId="4" borderId="2" xfId="0" applyNumberFormat="1" applyFont="1" applyFill="1" applyBorder="1" applyAlignment="1">
      <alignment horizontal="right" vertical="center"/>
    </xf>
  </cellXfs>
  <cellStyles count="3">
    <cellStyle name="Обычный" xfId="0" builtinId="0"/>
    <cellStyle name="Обычный 2" xfId="2"/>
    <cellStyle name="Обычный_Philips MS_внутр смета_210207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jp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275015</xdr:colOff>
      <xdr:row>23</xdr:row>
      <xdr:rowOff>190834</xdr:rowOff>
    </xdr:from>
    <xdr:to>
      <xdr:col>5</xdr:col>
      <xdr:colOff>910012</xdr:colOff>
      <xdr:row>23</xdr:row>
      <xdr:rowOff>879185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DE529FFD-50B7-3E4B-8A00-39E85A7BF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32175" y="5669614"/>
          <a:ext cx="634997" cy="688351"/>
        </a:xfrm>
        <a:prstGeom prst="rect">
          <a:avLst/>
        </a:prstGeom>
      </xdr:spPr>
    </xdr:pic>
    <xdr:clientData/>
  </xdr:twoCellAnchor>
  <xdr:twoCellAnchor editAs="oneCell">
    <xdr:from>
      <xdr:col>5</xdr:col>
      <xdr:colOff>188768</xdr:colOff>
      <xdr:row>24</xdr:row>
      <xdr:rowOff>61422</xdr:rowOff>
    </xdr:from>
    <xdr:to>
      <xdr:col>5</xdr:col>
      <xdr:colOff>1101809</xdr:colOff>
      <xdr:row>24</xdr:row>
      <xdr:rowOff>1039148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C0B7662A-EA75-3745-984B-66710BAA0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45928" y="6614622"/>
          <a:ext cx="913041" cy="977726"/>
        </a:xfrm>
        <a:prstGeom prst="rect">
          <a:avLst/>
        </a:prstGeom>
      </xdr:spPr>
    </xdr:pic>
    <xdr:clientData/>
  </xdr:twoCellAnchor>
  <xdr:twoCellAnchor editAs="oneCell">
    <xdr:from>
      <xdr:col>5</xdr:col>
      <xdr:colOff>413657</xdr:colOff>
      <xdr:row>25</xdr:row>
      <xdr:rowOff>119744</xdr:rowOff>
    </xdr:from>
    <xdr:to>
      <xdr:col>5</xdr:col>
      <xdr:colOff>947057</xdr:colOff>
      <xdr:row>25</xdr:row>
      <xdr:rowOff>973017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D40C2F17-E69F-9045-967A-659BD3B41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64286" y="7750630"/>
          <a:ext cx="533400" cy="853273"/>
        </a:xfrm>
        <a:prstGeom prst="rect">
          <a:avLst/>
        </a:prstGeom>
      </xdr:spPr>
    </xdr:pic>
    <xdr:clientData/>
  </xdr:twoCellAnchor>
  <xdr:twoCellAnchor editAs="oneCell">
    <xdr:from>
      <xdr:col>5</xdr:col>
      <xdr:colOff>163285</xdr:colOff>
      <xdr:row>26</xdr:row>
      <xdr:rowOff>119743</xdr:rowOff>
    </xdr:from>
    <xdr:to>
      <xdr:col>5</xdr:col>
      <xdr:colOff>1165778</xdr:colOff>
      <xdr:row>26</xdr:row>
      <xdr:rowOff>973504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id="{3CC04A13-F763-C847-9296-AEFEE5F50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13914" y="8828314"/>
          <a:ext cx="1002493" cy="853761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</xdr:colOff>
      <xdr:row>27</xdr:row>
      <xdr:rowOff>65315</xdr:rowOff>
    </xdr:from>
    <xdr:to>
      <xdr:col>6</xdr:col>
      <xdr:colOff>510241</xdr:colOff>
      <xdr:row>27</xdr:row>
      <xdr:rowOff>990578</xdr:rowOff>
    </xdr:to>
    <xdr:pic>
      <xdr:nvPicPr>
        <xdr:cNvPr id="6" name="Picture 8">
          <a:extLst>
            <a:ext uri="{FF2B5EF4-FFF2-40B4-BE49-F238E27FC236}">
              <a16:creationId xmlns:a16="http://schemas.microsoft.com/office/drawing/2014/main" id="{5BC8B1C1-DF0C-E348-B085-ED1927E08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903029" y="9851572"/>
          <a:ext cx="1653242" cy="925263"/>
        </a:xfrm>
        <a:prstGeom prst="rect">
          <a:avLst/>
        </a:prstGeom>
      </xdr:spPr>
    </xdr:pic>
    <xdr:clientData/>
  </xdr:twoCellAnchor>
  <xdr:twoCellAnchor editAs="oneCell">
    <xdr:from>
      <xdr:col>5</xdr:col>
      <xdr:colOff>478971</xdr:colOff>
      <xdr:row>28</xdr:row>
      <xdr:rowOff>130629</xdr:rowOff>
    </xdr:from>
    <xdr:to>
      <xdr:col>5</xdr:col>
      <xdr:colOff>1047074</xdr:colOff>
      <xdr:row>28</xdr:row>
      <xdr:rowOff>1012371</xdr:rowOff>
    </xdr:to>
    <xdr:pic>
      <xdr:nvPicPr>
        <xdr:cNvPr id="7" name="Picture 12">
          <a:extLst>
            <a:ext uri="{FF2B5EF4-FFF2-40B4-BE49-F238E27FC236}">
              <a16:creationId xmlns:a16="http://schemas.microsoft.com/office/drawing/2014/main" id="{90DB29F9-20B7-5041-B7F4-792C66005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229600" y="10994572"/>
          <a:ext cx="568103" cy="881742"/>
        </a:xfrm>
        <a:prstGeom prst="rect">
          <a:avLst/>
        </a:prstGeom>
      </xdr:spPr>
    </xdr:pic>
    <xdr:clientData/>
  </xdr:twoCellAnchor>
  <xdr:twoCellAnchor editAs="oneCell">
    <xdr:from>
      <xdr:col>5</xdr:col>
      <xdr:colOff>84123</xdr:colOff>
      <xdr:row>29</xdr:row>
      <xdr:rowOff>43542</xdr:rowOff>
    </xdr:from>
    <xdr:to>
      <xdr:col>5</xdr:col>
      <xdr:colOff>1240971</xdr:colOff>
      <xdr:row>29</xdr:row>
      <xdr:rowOff>1586006</xdr:rowOff>
    </xdr:to>
    <xdr:pic>
      <xdr:nvPicPr>
        <xdr:cNvPr id="8" name="Picture 39">
          <a:extLst>
            <a:ext uri="{FF2B5EF4-FFF2-40B4-BE49-F238E27FC236}">
              <a16:creationId xmlns:a16="http://schemas.microsoft.com/office/drawing/2014/main" id="{833E6AD6-7D25-C047-BD4C-142899E56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834752" y="12202885"/>
          <a:ext cx="1156848" cy="1542464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30</xdr:row>
      <xdr:rowOff>65315</xdr:rowOff>
    </xdr:from>
    <xdr:to>
      <xdr:col>5</xdr:col>
      <xdr:colOff>1230085</xdr:colOff>
      <xdr:row>30</xdr:row>
      <xdr:rowOff>1603828</xdr:rowOff>
    </xdr:to>
    <xdr:pic>
      <xdr:nvPicPr>
        <xdr:cNvPr id="9" name="Picture 38">
          <a:extLst>
            <a:ext uri="{FF2B5EF4-FFF2-40B4-BE49-F238E27FC236}">
              <a16:creationId xmlns:a16="http://schemas.microsoft.com/office/drawing/2014/main" id="{A5087111-7805-1945-88E6-653A8ADD8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826829" y="13868401"/>
          <a:ext cx="1153885" cy="1538513"/>
        </a:xfrm>
        <a:prstGeom prst="rect">
          <a:avLst/>
        </a:prstGeom>
      </xdr:spPr>
    </xdr:pic>
    <xdr:clientData/>
  </xdr:twoCellAnchor>
  <xdr:twoCellAnchor editAs="oneCell">
    <xdr:from>
      <xdr:col>5</xdr:col>
      <xdr:colOff>97971</xdr:colOff>
      <xdr:row>31</xdr:row>
      <xdr:rowOff>97971</xdr:rowOff>
    </xdr:from>
    <xdr:to>
      <xdr:col>5</xdr:col>
      <xdr:colOff>1219200</xdr:colOff>
      <xdr:row>31</xdr:row>
      <xdr:rowOff>1592943</xdr:rowOff>
    </xdr:to>
    <xdr:pic>
      <xdr:nvPicPr>
        <xdr:cNvPr id="10" name="Picture 37">
          <a:extLst>
            <a:ext uri="{FF2B5EF4-FFF2-40B4-BE49-F238E27FC236}">
              <a16:creationId xmlns:a16="http://schemas.microsoft.com/office/drawing/2014/main" id="{A551A978-1D98-D144-A9A4-583DE88FB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848600" y="15544800"/>
          <a:ext cx="1121229" cy="1494972"/>
        </a:xfrm>
        <a:prstGeom prst="rect">
          <a:avLst/>
        </a:prstGeom>
      </xdr:spPr>
    </xdr:pic>
    <xdr:clientData/>
  </xdr:twoCellAnchor>
  <xdr:twoCellAnchor editAs="oneCell">
    <xdr:from>
      <xdr:col>5</xdr:col>
      <xdr:colOff>320499</xdr:colOff>
      <xdr:row>32</xdr:row>
      <xdr:rowOff>65315</xdr:rowOff>
    </xdr:from>
    <xdr:to>
      <xdr:col>5</xdr:col>
      <xdr:colOff>1110139</xdr:colOff>
      <xdr:row>32</xdr:row>
      <xdr:rowOff>1001487</xdr:rowOff>
    </xdr:to>
    <xdr:pic>
      <xdr:nvPicPr>
        <xdr:cNvPr id="11" name="Picture 40">
          <a:extLst>
            <a:ext uri="{FF2B5EF4-FFF2-40B4-BE49-F238E27FC236}">
              <a16:creationId xmlns:a16="http://schemas.microsoft.com/office/drawing/2014/main" id="{3C6C85E2-08EC-D94E-8A24-D5AB35AA7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071128" y="17155886"/>
          <a:ext cx="789640" cy="936172"/>
        </a:xfrm>
        <a:prstGeom prst="rect">
          <a:avLst/>
        </a:prstGeom>
      </xdr:spPr>
    </xdr:pic>
    <xdr:clientData/>
  </xdr:twoCellAnchor>
  <xdr:twoCellAnchor editAs="oneCell">
    <xdr:from>
      <xdr:col>5</xdr:col>
      <xdr:colOff>209734</xdr:colOff>
      <xdr:row>33</xdr:row>
      <xdr:rowOff>76200</xdr:rowOff>
    </xdr:from>
    <xdr:to>
      <xdr:col>5</xdr:col>
      <xdr:colOff>1193501</xdr:colOff>
      <xdr:row>33</xdr:row>
      <xdr:rowOff>990599</xdr:rowOff>
    </xdr:to>
    <xdr:pic>
      <xdr:nvPicPr>
        <xdr:cNvPr id="12" name="Picture 19">
          <a:extLst>
            <a:ext uri="{FF2B5EF4-FFF2-40B4-BE49-F238E27FC236}">
              <a16:creationId xmlns:a16="http://schemas.microsoft.com/office/drawing/2014/main" id="{1ECC6372-1AEA-FA43-8EEA-445FFC2D2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960363" y="18244457"/>
          <a:ext cx="983767" cy="914399"/>
        </a:xfrm>
        <a:prstGeom prst="rect">
          <a:avLst/>
        </a:prstGeom>
      </xdr:spPr>
    </xdr:pic>
    <xdr:clientData/>
  </xdr:twoCellAnchor>
  <xdr:twoCellAnchor editAs="oneCell">
    <xdr:from>
      <xdr:col>5</xdr:col>
      <xdr:colOff>298995</xdr:colOff>
      <xdr:row>34</xdr:row>
      <xdr:rowOff>32657</xdr:rowOff>
    </xdr:from>
    <xdr:to>
      <xdr:col>5</xdr:col>
      <xdr:colOff>1106409</xdr:colOff>
      <xdr:row>34</xdr:row>
      <xdr:rowOff>1055913</xdr:rowOff>
    </xdr:to>
    <xdr:pic>
      <xdr:nvPicPr>
        <xdr:cNvPr id="13" name="Picture 22">
          <a:extLst>
            <a:ext uri="{FF2B5EF4-FFF2-40B4-BE49-F238E27FC236}">
              <a16:creationId xmlns:a16="http://schemas.microsoft.com/office/drawing/2014/main" id="{95927087-9684-4648-B236-33B7243F4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049624" y="19278600"/>
          <a:ext cx="807414" cy="1023256"/>
        </a:xfrm>
        <a:prstGeom prst="rect">
          <a:avLst/>
        </a:prstGeom>
      </xdr:spPr>
    </xdr:pic>
    <xdr:clientData/>
  </xdr:twoCellAnchor>
  <xdr:twoCellAnchor editAs="oneCell">
    <xdr:from>
      <xdr:col>5</xdr:col>
      <xdr:colOff>192868</xdr:colOff>
      <xdr:row>35</xdr:row>
      <xdr:rowOff>43543</xdr:rowOff>
    </xdr:from>
    <xdr:to>
      <xdr:col>5</xdr:col>
      <xdr:colOff>1165480</xdr:colOff>
      <xdr:row>35</xdr:row>
      <xdr:rowOff>1012371</xdr:rowOff>
    </xdr:to>
    <xdr:pic>
      <xdr:nvPicPr>
        <xdr:cNvPr id="14" name="Picture 21">
          <a:extLst>
            <a:ext uri="{FF2B5EF4-FFF2-40B4-BE49-F238E27FC236}">
              <a16:creationId xmlns:a16="http://schemas.microsoft.com/office/drawing/2014/main" id="{564FD115-F2C6-9945-90E9-7D7EEAF6E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943497" y="20367172"/>
          <a:ext cx="972612" cy="968828"/>
        </a:xfrm>
        <a:prstGeom prst="rect">
          <a:avLst/>
        </a:prstGeom>
      </xdr:spPr>
    </xdr:pic>
    <xdr:clientData/>
  </xdr:twoCellAnchor>
  <xdr:twoCellAnchor editAs="oneCell">
    <xdr:from>
      <xdr:col>5</xdr:col>
      <xdr:colOff>195941</xdr:colOff>
      <xdr:row>38</xdr:row>
      <xdr:rowOff>97972</xdr:rowOff>
    </xdr:from>
    <xdr:to>
      <xdr:col>5</xdr:col>
      <xdr:colOff>1179692</xdr:colOff>
      <xdr:row>38</xdr:row>
      <xdr:rowOff>975371</xdr:rowOff>
    </xdr:to>
    <xdr:pic>
      <xdr:nvPicPr>
        <xdr:cNvPr id="16" name="Picture 26">
          <a:extLst>
            <a:ext uri="{FF2B5EF4-FFF2-40B4-BE49-F238E27FC236}">
              <a16:creationId xmlns:a16="http://schemas.microsoft.com/office/drawing/2014/main" id="{03B44D3D-B4E7-264A-A7CC-DD4F13D2D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946570" y="22751143"/>
          <a:ext cx="983751" cy="877399"/>
        </a:xfrm>
        <a:prstGeom prst="rect">
          <a:avLst/>
        </a:prstGeom>
      </xdr:spPr>
    </xdr:pic>
    <xdr:clientData/>
  </xdr:twoCellAnchor>
  <xdr:twoCellAnchor editAs="oneCell">
    <xdr:from>
      <xdr:col>5</xdr:col>
      <xdr:colOff>119475</xdr:colOff>
      <xdr:row>39</xdr:row>
      <xdr:rowOff>65314</xdr:rowOff>
    </xdr:from>
    <xdr:to>
      <xdr:col>5</xdr:col>
      <xdr:colOff>1233255</xdr:colOff>
      <xdr:row>39</xdr:row>
      <xdr:rowOff>947057</xdr:rowOff>
    </xdr:to>
    <xdr:pic>
      <xdr:nvPicPr>
        <xdr:cNvPr id="17" name="Picture 27">
          <a:extLst>
            <a:ext uri="{FF2B5EF4-FFF2-40B4-BE49-F238E27FC236}">
              <a16:creationId xmlns:a16="http://schemas.microsoft.com/office/drawing/2014/main" id="{DEB2B533-EE67-B44E-BA0F-6B3209CDE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870104" y="23796171"/>
          <a:ext cx="1113780" cy="881743"/>
        </a:xfrm>
        <a:prstGeom prst="rect">
          <a:avLst/>
        </a:prstGeom>
      </xdr:spPr>
    </xdr:pic>
    <xdr:clientData/>
  </xdr:twoCellAnchor>
  <xdr:twoCellAnchor editAs="oneCell">
    <xdr:from>
      <xdr:col>5</xdr:col>
      <xdr:colOff>340752</xdr:colOff>
      <xdr:row>40</xdr:row>
      <xdr:rowOff>97971</xdr:rowOff>
    </xdr:from>
    <xdr:to>
      <xdr:col>5</xdr:col>
      <xdr:colOff>1093440</xdr:colOff>
      <xdr:row>40</xdr:row>
      <xdr:rowOff>968828</xdr:rowOff>
    </xdr:to>
    <xdr:pic>
      <xdr:nvPicPr>
        <xdr:cNvPr id="18" name="Picture 28">
          <a:extLst>
            <a:ext uri="{FF2B5EF4-FFF2-40B4-BE49-F238E27FC236}">
              <a16:creationId xmlns:a16="http://schemas.microsoft.com/office/drawing/2014/main" id="{65C0FDE7-157D-3F4F-A96A-859A91419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091381" y="24906514"/>
          <a:ext cx="752688" cy="870857"/>
        </a:xfrm>
        <a:prstGeom prst="rect">
          <a:avLst/>
        </a:prstGeom>
      </xdr:spPr>
    </xdr:pic>
    <xdr:clientData/>
  </xdr:twoCellAnchor>
  <xdr:twoCellAnchor editAs="oneCell">
    <xdr:from>
      <xdr:col>5</xdr:col>
      <xdr:colOff>217714</xdr:colOff>
      <xdr:row>41</xdr:row>
      <xdr:rowOff>108857</xdr:rowOff>
    </xdr:from>
    <xdr:to>
      <xdr:col>5</xdr:col>
      <xdr:colOff>1215266</xdr:colOff>
      <xdr:row>41</xdr:row>
      <xdr:rowOff>936614</xdr:rowOff>
    </xdr:to>
    <xdr:pic>
      <xdr:nvPicPr>
        <xdr:cNvPr id="19" name="Picture 29">
          <a:extLst>
            <a:ext uri="{FF2B5EF4-FFF2-40B4-BE49-F238E27FC236}">
              <a16:creationId xmlns:a16="http://schemas.microsoft.com/office/drawing/2014/main" id="{9D30CB86-ED4C-0A4A-A9EB-FF0FD8CAB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968343" y="25995086"/>
          <a:ext cx="997552" cy="827757"/>
        </a:xfrm>
        <a:prstGeom prst="rect">
          <a:avLst/>
        </a:prstGeom>
      </xdr:spPr>
    </xdr:pic>
    <xdr:clientData/>
  </xdr:twoCellAnchor>
  <xdr:twoCellAnchor editAs="oneCell">
    <xdr:from>
      <xdr:col>5</xdr:col>
      <xdr:colOff>116646</xdr:colOff>
      <xdr:row>42</xdr:row>
      <xdr:rowOff>152400</xdr:rowOff>
    </xdr:from>
    <xdr:to>
      <xdr:col>5</xdr:col>
      <xdr:colOff>1213826</xdr:colOff>
      <xdr:row>42</xdr:row>
      <xdr:rowOff>881743</xdr:rowOff>
    </xdr:to>
    <xdr:pic>
      <xdr:nvPicPr>
        <xdr:cNvPr id="20" name="Picture 31">
          <a:extLst>
            <a:ext uri="{FF2B5EF4-FFF2-40B4-BE49-F238E27FC236}">
              <a16:creationId xmlns:a16="http://schemas.microsoft.com/office/drawing/2014/main" id="{7913AC35-155C-2946-B85A-135890B7E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867275" y="27116314"/>
          <a:ext cx="1097180" cy="729343"/>
        </a:xfrm>
        <a:prstGeom prst="rect">
          <a:avLst/>
        </a:prstGeom>
      </xdr:spPr>
    </xdr:pic>
    <xdr:clientData/>
  </xdr:twoCellAnchor>
  <xdr:twoCellAnchor editAs="oneCell">
    <xdr:from>
      <xdr:col>5</xdr:col>
      <xdr:colOff>209807</xdr:colOff>
      <xdr:row>43</xdr:row>
      <xdr:rowOff>87086</xdr:rowOff>
    </xdr:from>
    <xdr:to>
      <xdr:col>5</xdr:col>
      <xdr:colOff>1151466</xdr:colOff>
      <xdr:row>43</xdr:row>
      <xdr:rowOff>914400</xdr:rowOff>
    </xdr:to>
    <xdr:pic>
      <xdr:nvPicPr>
        <xdr:cNvPr id="21" name="Picture 32">
          <a:extLst>
            <a:ext uri="{FF2B5EF4-FFF2-40B4-BE49-F238E27FC236}">
              <a16:creationId xmlns:a16="http://schemas.microsoft.com/office/drawing/2014/main" id="{508918EE-9B5C-3D44-BCF7-4A8A16AF6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960436" y="28128686"/>
          <a:ext cx="941659" cy="827314"/>
        </a:xfrm>
        <a:prstGeom prst="rect">
          <a:avLst/>
        </a:prstGeom>
      </xdr:spPr>
    </xdr:pic>
    <xdr:clientData/>
  </xdr:twoCellAnchor>
  <xdr:twoCellAnchor editAs="oneCell">
    <xdr:from>
      <xdr:col>5</xdr:col>
      <xdr:colOff>155081</xdr:colOff>
      <xdr:row>44</xdr:row>
      <xdr:rowOff>119743</xdr:rowOff>
    </xdr:from>
    <xdr:to>
      <xdr:col>6</xdr:col>
      <xdr:colOff>739</xdr:colOff>
      <xdr:row>44</xdr:row>
      <xdr:rowOff>914400</xdr:rowOff>
    </xdr:to>
    <xdr:pic>
      <xdr:nvPicPr>
        <xdr:cNvPr id="22" name="Picture 30">
          <a:extLst>
            <a:ext uri="{FF2B5EF4-FFF2-40B4-BE49-F238E27FC236}">
              <a16:creationId xmlns:a16="http://schemas.microsoft.com/office/drawing/2014/main" id="{B0BDAE7C-D1C8-DF43-957A-2764A9115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905710" y="29239029"/>
          <a:ext cx="1097516" cy="794657"/>
        </a:xfrm>
        <a:prstGeom prst="rect">
          <a:avLst/>
        </a:prstGeom>
      </xdr:spPr>
    </xdr:pic>
    <xdr:clientData/>
  </xdr:twoCellAnchor>
  <xdr:twoCellAnchor editAs="oneCell">
    <xdr:from>
      <xdr:col>5</xdr:col>
      <xdr:colOff>264119</xdr:colOff>
      <xdr:row>45</xdr:row>
      <xdr:rowOff>152400</xdr:rowOff>
    </xdr:from>
    <xdr:to>
      <xdr:col>5</xdr:col>
      <xdr:colOff>1110343</xdr:colOff>
      <xdr:row>45</xdr:row>
      <xdr:rowOff>936172</xdr:rowOff>
    </xdr:to>
    <xdr:pic>
      <xdr:nvPicPr>
        <xdr:cNvPr id="23" name="Picture 33">
          <a:extLst>
            <a:ext uri="{FF2B5EF4-FFF2-40B4-BE49-F238E27FC236}">
              <a16:creationId xmlns:a16="http://schemas.microsoft.com/office/drawing/2014/main" id="{B1A34B55-7404-6441-B135-6A1BD0D02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014748" y="30349371"/>
          <a:ext cx="846224" cy="7837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46</xdr:row>
      <xdr:rowOff>87086</xdr:rowOff>
    </xdr:from>
    <xdr:to>
      <xdr:col>5</xdr:col>
      <xdr:colOff>1074058</xdr:colOff>
      <xdr:row>46</xdr:row>
      <xdr:rowOff>1013504</xdr:rowOff>
    </xdr:to>
    <xdr:pic>
      <xdr:nvPicPr>
        <xdr:cNvPr id="24" name="Picture 34">
          <a:extLst>
            <a:ext uri="{FF2B5EF4-FFF2-40B4-BE49-F238E27FC236}">
              <a16:creationId xmlns:a16="http://schemas.microsoft.com/office/drawing/2014/main" id="{B125C8BF-924F-D743-92B3-42BAF54D9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055429" y="31361743"/>
          <a:ext cx="769258" cy="926418"/>
        </a:xfrm>
        <a:prstGeom prst="rect">
          <a:avLst/>
        </a:prstGeom>
      </xdr:spPr>
    </xdr:pic>
    <xdr:clientData/>
  </xdr:twoCellAnchor>
  <xdr:twoCellAnchor editAs="oneCell">
    <xdr:from>
      <xdr:col>5</xdr:col>
      <xdr:colOff>393457</xdr:colOff>
      <xdr:row>47</xdr:row>
      <xdr:rowOff>43543</xdr:rowOff>
    </xdr:from>
    <xdr:to>
      <xdr:col>5</xdr:col>
      <xdr:colOff>1005723</xdr:colOff>
      <xdr:row>47</xdr:row>
      <xdr:rowOff>1034143</xdr:rowOff>
    </xdr:to>
    <xdr:pic>
      <xdr:nvPicPr>
        <xdr:cNvPr id="25" name="Picture 36">
          <a:extLst>
            <a:ext uri="{FF2B5EF4-FFF2-40B4-BE49-F238E27FC236}">
              <a16:creationId xmlns:a16="http://schemas.microsoft.com/office/drawing/2014/main" id="{A3203968-13FB-044E-8A02-0DBC53407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144086" y="32395886"/>
          <a:ext cx="612266" cy="990600"/>
        </a:xfrm>
        <a:prstGeom prst="rect">
          <a:avLst/>
        </a:prstGeom>
      </xdr:spPr>
    </xdr:pic>
    <xdr:clientData/>
  </xdr:twoCellAnchor>
  <xdr:twoCellAnchor editAs="oneCell">
    <xdr:from>
      <xdr:col>5</xdr:col>
      <xdr:colOff>272964</xdr:colOff>
      <xdr:row>48</xdr:row>
      <xdr:rowOff>76200</xdr:rowOff>
    </xdr:from>
    <xdr:to>
      <xdr:col>5</xdr:col>
      <xdr:colOff>1153886</xdr:colOff>
      <xdr:row>48</xdr:row>
      <xdr:rowOff>1001485</xdr:rowOff>
    </xdr:to>
    <xdr:pic>
      <xdr:nvPicPr>
        <xdr:cNvPr id="26" name="Picture 35">
          <a:extLst>
            <a:ext uri="{FF2B5EF4-FFF2-40B4-BE49-F238E27FC236}">
              <a16:creationId xmlns:a16="http://schemas.microsoft.com/office/drawing/2014/main" id="{34032FC1-250B-FD41-A95D-A749BF146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023593" y="33506229"/>
          <a:ext cx="880922" cy="925285"/>
        </a:xfrm>
        <a:prstGeom prst="rect">
          <a:avLst/>
        </a:prstGeom>
      </xdr:spPr>
    </xdr:pic>
    <xdr:clientData/>
  </xdr:twoCellAnchor>
  <xdr:twoCellAnchor editAs="oneCell">
    <xdr:from>
      <xdr:col>5</xdr:col>
      <xdr:colOff>450712</xdr:colOff>
      <xdr:row>36</xdr:row>
      <xdr:rowOff>65314</xdr:rowOff>
    </xdr:from>
    <xdr:to>
      <xdr:col>5</xdr:col>
      <xdr:colOff>903515</xdr:colOff>
      <xdr:row>36</xdr:row>
      <xdr:rowOff>1047667</xdr:rowOff>
    </xdr:to>
    <xdr:pic>
      <xdr:nvPicPr>
        <xdr:cNvPr id="27" name="Picture 1">
          <a:extLst>
            <a:ext uri="{FF2B5EF4-FFF2-40B4-BE49-F238E27FC236}">
              <a16:creationId xmlns:a16="http://schemas.microsoft.com/office/drawing/2014/main" id="{540837B5-A7FF-3B47-806D-058A24BFE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201341" y="21466628"/>
          <a:ext cx="452803" cy="9823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3"/>
  <sheetViews>
    <sheetView tabSelected="1" zoomScale="106" zoomScaleNormal="106" workbookViewId="0">
      <selection activeCell="G6" sqref="G6"/>
    </sheetView>
  </sheetViews>
  <sheetFormatPr defaultColWidth="8.85546875" defaultRowHeight="14.25" x14ac:dyDescent="0.2"/>
  <cols>
    <col min="1" max="1" width="6.28515625" style="3" customWidth="1"/>
    <col min="2" max="2" width="41.42578125" style="3" customWidth="1"/>
    <col min="3" max="3" width="8" style="3" customWidth="1"/>
    <col min="4" max="4" width="9.140625" style="3" customWidth="1"/>
    <col min="5" max="5" width="20.28515625" style="22" customWidth="1"/>
    <col min="6" max="6" width="18.85546875" style="14" customWidth="1"/>
    <col min="7" max="16384" width="8.85546875" style="3"/>
  </cols>
  <sheetData>
    <row r="1" spans="1:5" x14ac:dyDescent="0.2">
      <c r="A1" s="1" t="s">
        <v>0</v>
      </c>
      <c r="B1" s="2"/>
      <c r="C1" s="1"/>
      <c r="D1" s="1"/>
      <c r="E1" s="21"/>
    </row>
    <row r="2" spans="1:5" x14ac:dyDescent="0.2">
      <c r="A2" s="1" t="s">
        <v>1</v>
      </c>
      <c r="B2" s="2"/>
      <c r="C2" s="1"/>
      <c r="D2" s="1"/>
      <c r="E2" s="21"/>
    </row>
    <row r="3" spans="1:5" x14ac:dyDescent="0.2">
      <c r="A3" s="1" t="s">
        <v>2</v>
      </c>
      <c r="B3" s="2"/>
      <c r="C3" s="1"/>
      <c r="D3" s="1"/>
      <c r="E3" s="21"/>
    </row>
    <row r="4" spans="1:5" x14ac:dyDescent="0.2">
      <c r="A4" s="4"/>
      <c r="B4" s="5"/>
      <c r="C4" s="6"/>
      <c r="D4" s="6"/>
      <c r="E4" s="29"/>
    </row>
    <row r="5" spans="1:5" ht="25.5" x14ac:dyDescent="0.2">
      <c r="A5" s="7" t="s">
        <v>3</v>
      </c>
      <c r="B5" s="7" t="s">
        <v>4</v>
      </c>
      <c r="C5" s="7" t="s">
        <v>5</v>
      </c>
      <c r="D5" s="7" t="s">
        <v>6</v>
      </c>
      <c r="E5" s="28" t="s">
        <v>48</v>
      </c>
    </row>
    <row r="6" spans="1:5" x14ac:dyDescent="0.2">
      <c r="A6" s="7" t="s">
        <v>7</v>
      </c>
      <c r="B6" s="8" t="s">
        <v>26</v>
      </c>
      <c r="C6" s="7"/>
      <c r="D6" s="7"/>
      <c r="E6" s="30">
        <f>SUM(E7:E22)</f>
        <v>122420</v>
      </c>
    </row>
    <row r="7" spans="1:5" x14ac:dyDescent="0.2">
      <c r="A7" s="9" t="s">
        <v>8</v>
      </c>
      <c r="B7" s="12" t="s">
        <v>38</v>
      </c>
      <c r="C7" s="10">
        <v>1</v>
      </c>
      <c r="D7" s="11" t="s">
        <v>13</v>
      </c>
      <c r="E7" s="25">
        <v>16560</v>
      </c>
    </row>
    <row r="8" spans="1:5" x14ac:dyDescent="0.2">
      <c r="A8" s="9" t="s">
        <v>9</v>
      </c>
      <c r="B8" s="12" t="s">
        <v>39</v>
      </c>
      <c r="C8" s="10">
        <v>1</v>
      </c>
      <c r="D8" s="11" t="s">
        <v>13</v>
      </c>
      <c r="E8" s="25">
        <v>6899.9999999999991</v>
      </c>
    </row>
    <row r="9" spans="1:5" x14ac:dyDescent="0.2">
      <c r="A9" s="9" t="s">
        <v>10</v>
      </c>
      <c r="B9" s="12" t="s">
        <v>53</v>
      </c>
      <c r="C9" s="10">
        <v>1</v>
      </c>
      <c r="D9" s="11" t="s">
        <v>13</v>
      </c>
      <c r="E9" s="25">
        <v>1380</v>
      </c>
    </row>
    <row r="10" spans="1:5" x14ac:dyDescent="0.2">
      <c r="A10" s="9" t="s">
        <v>11</v>
      </c>
      <c r="B10" s="12" t="s">
        <v>54</v>
      </c>
      <c r="C10" s="10">
        <v>1</v>
      </c>
      <c r="D10" s="11" t="s">
        <v>13</v>
      </c>
      <c r="E10" s="25">
        <v>690</v>
      </c>
    </row>
    <row r="11" spans="1:5" ht="25.5" x14ac:dyDescent="0.2">
      <c r="A11" s="9" t="s">
        <v>12</v>
      </c>
      <c r="B11" s="12" t="s">
        <v>67</v>
      </c>
      <c r="C11" s="10">
        <v>1</v>
      </c>
      <c r="D11" s="11" t="s">
        <v>13</v>
      </c>
      <c r="E11" s="25">
        <v>6209.9999999999991</v>
      </c>
    </row>
    <row r="12" spans="1:5" x14ac:dyDescent="0.2">
      <c r="A12" s="9" t="s">
        <v>27</v>
      </c>
      <c r="B12" s="12" t="s">
        <v>40</v>
      </c>
      <c r="C12" s="10">
        <v>1</v>
      </c>
      <c r="D12" s="11" t="s">
        <v>13</v>
      </c>
      <c r="E12" s="25">
        <v>1870</v>
      </c>
    </row>
    <row r="13" spans="1:5" x14ac:dyDescent="0.2">
      <c r="A13" s="9" t="s">
        <v>28</v>
      </c>
      <c r="B13" s="12" t="s">
        <v>42</v>
      </c>
      <c r="C13" s="10">
        <v>1</v>
      </c>
      <c r="D13" s="11" t="s">
        <v>13</v>
      </c>
      <c r="E13" s="25">
        <v>4140</v>
      </c>
    </row>
    <row r="14" spans="1:5" x14ac:dyDescent="0.2">
      <c r="A14" s="9" t="s">
        <v>29</v>
      </c>
      <c r="B14" s="12" t="s">
        <v>55</v>
      </c>
      <c r="C14" s="10">
        <v>1</v>
      </c>
      <c r="D14" s="11" t="s">
        <v>13</v>
      </c>
      <c r="E14" s="25">
        <v>6209.9999999999991</v>
      </c>
    </row>
    <row r="15" spans="1:5" x14ac:dyDescent="0.2">
      <c r="A15" s="9" t="s">
        <v>30</v>
      </c>
      <c r="B15" s="12" t="s">
        <v>51</v>
      </c>
      <c r="C15" s="10">
        <v>1</v>
      </c>
      <c r="D15" s="11" t="s">
        <v>13</v>
      </c>
      <c r="E15" s="25">
        <v>3449.9999999999995</v>
      </c>
    </row>
    <row r="16" spans="1:5" ht="31.35" customHeight="1" x14ac:dyDescent="0.2">
      <c r="A16" s="9" t="s">
        <v>31</v>
      </c>
      <c r="B16" s="12" t="s">
        <v>52</v>
      </c>
      <c r="C16" s="10">
        <v>1</v>
      </c>
      <c r="D16" s="11" t="s">
        <v>13</v>
      </c>
      <c r="E16" s="25">
        <v>690</v>
      </c>
    </row>
    <row r="17" spans="1:6" ht="25.5" x14ac:dyDescent="0.2">
      <c r="A17" s="9" t="s">
        <v>32</v>
      </c>
      <c r="B17" s="12" t="s">
        <v>68</v>
      </c>
      <c r="C17" s="10">
        <v>1</v>
      </c>
      <c r="D17" s="11" t="s">
        <v>13</v>
      </c>
      <c r="E17" s="25">
        <v>6209.9999999999991</v>
      </c>
    </row>
    <row r="18" spans="1:6" x14ac:dyDescent="0.2">
      <c r="A18" s="9" t="s">
        <v>33</v>
      </c>
      <c r="B18" s="12" t="s">
        <v>41</v>
      </c>
      <c r="C18" s="10">
        <v>1</v>
      </c>
      <c r="D18" s="11" t="s">
        <v>13</v>
      </c>
      <c r="E18" s="25">
        <v>490</v>
      </c>
    </row>
    <row r="19" spans="1:6" ht="25.5" x14ac:dyDescent="0.2">
      <c r="A19" s="9" t="s">
        <v>34</v>
      </c>
      <c r="B19" s="12" t="s">
        <v>44</v>
      </c>
      <c r="C19" s="10">
        <v>2</v>
      </c>
      <c r="D19" s="11" t="s">
        <v>46</v>
      </c>
      <c r="E19" s="25">
        <v>24839.999999999996</v>
      </c>
    </row>
    <row r="20" spans="1:6" ht="25.5" x14ac:dyDescent="0.2">
      <c r="A20" s="9" t="s">
        <v>35</v>
      </c>
      <c r="B20" s="12" t="s">
        <v>45</v>
      </c>
      <c r="C20" s="10">
        <v>2</v>
      </c>
      <c r="D20" s="11" t="s">
        <v>46</v>
      </c>
      <c r="E20" s="25">
        <v>24839.999999999996</v>
      </c>
    </row>
    <row r="21" spans="1:6" ht="38.25" x14ac:dyDescent="0.2">
      <c r="A21" s="9" t="s">
        <v>36</v>
      </c>
      <c r="B21" s="12" t="s">
        <v>49</v>
      </c>
      <c r="C21" s="10">
        <v>2</v>
      </c>
      <c r="D21" s="11" t="s">
        <v>46</v>
      </c>
      <c r="E21" s="25">
        <v>8280</v>
      </c>
    </row>
    <row r="22" spans="1:6" ht="25.5" x14ac:dyDescent="0.2">
      <c r="A22" s="9" t="s">
        <v>37</v>
      </c>
      <c r="B22" s="12" t="s">
        <v>43</v>
      </c>
      <c r="C22" s="10">
        <v>2</v>
      </c>
      <c r="D22" s="11" t="s">
        <v>47</v>
      </c>
      <c r="E22" s="25">
        <v>9660</v>
      </c>
    </row>
    <row r="23" spans="1:6" x14ac:dyDescent="0.2">
      <c r="A23" s="7" t="s">
        <v>14</v>
      </c>
      <c r="B23" s="8" t="s">
        <v>50</v>
      </c>
      <c r="C23" s="7"/>
      <c r="D23" s="7"/>
      <c r="E23" s="30">
        <f>SUM(E24:E37)</f>
        <v>55090</v>
      </c>
    </row>
    <row r="24" spans="1:6" ht="85.35" customHeight="1" x14ac:dyDescent="0.25">
      <c r="A24" s="9" t="s">
        <v>15</v>
      </c>
      <c r="B24" s="12" t="s">
        <v>64</v>
      </c>
      <c r="C24" s="10">
        <v>1</v>
      </c>
      <c r="D24" s="11" t="s">
        <v>13</v>
      </c>
      <c r="E24" s="25">
        <v>1380</v>
      </c>
      <c r="F24" s="15"/>
    </row>
    <row r="25" spans="1:6" ht="85.35" customHeight="1" x14ac:dyDescent="0.25">
      <c r="A25" s="9" t="s">
        <v>16</v>
      </c>
      <c r="B25" s="12" t="s">
        <v>73</v>
      </c>
      <c r="C25" s="10">
        <v>1</v>
      </c>
      <c r="D25" s="11" t="s">
        <v>13</v>
      </c>
      <c r="E25" s="25">
        <v>2350</v>
      </c>
      <c r="F25" s="15"/>
    </row>
    <row r="26" spans="1:6" ht="85.35" customHeight="1" x14ac:dyDescent="0.2">
      <c r="A26" s="9" t="s">
        <v>17</v>
      </c>
      <c r="B26" s="12" t="s">
        <v>65</v>
      </c>
      <c r="C26" s="10">
        <v>1</v>
      </c>
      <c r="D26" s="11" t="s">
        <v>13</v>
      </c>
      <c r="E26" s="25">
        <v>2630</v>
      </c>
    </row>
    <row r="27" spans="1:6" ht="85.35" customHeight="1" x14ac:dyDescent="0.2">
      <c r="A27" s="9" t="s">
        <v>18</v>
      </c>
      <c r="B27" s="12" t="s">
        <v>69</v>
      </c>
      <c r="C27" s="10">
        <v>1</v>
      </c>
      <c r="D27" s="11" t="s">
        <v>13</v>
      </c>
      <c r="E27" s="25">
        <v>4830</v>
      </c>
    </row>
    <row r="28" spans="1:6" ht="85.35" customHeight="1" x14ac:dyDescent="0.2">
      <c r="A28" s="9" t="s">
        <v>19</v>
      </c>
      <c r="B28" s="12" t="s">
        <v>70</v>
      </c>
      <c r="C28" s="10">
        <v>1</v>
      </c>
      <c r="D28" s="11" t="s">
        <v>13</v>
      </c>
      <c r="E28" s="25">
        <v>6899.9999999999991</v>
      </c>
    </row>
    <row r="29" spans="1:6" ht="85.35" customHeight="1" x14ac:dyDescent="0.2">
      <c r="A29" s="9" t="s">
        <v>20</v>
      </c>
      <c r="B29" s="12" t="s">
        <v>66</v>
      </c>
      <c r="C29" s="10">
        <v>1</v>
      </c>
      <c r="D29" s="11" t="s">
        <v>13</v>
      </c>
      <c r="E29" s="25">
        <v>1380</v>
      </c>
    </row>
    <row r="30" spans="1:6" ht="130.35" customHeight="1" x14ac:dyDescent="0.2">
      <c r="A30" s="9" t="s">
        <v>56</v>
      </c>
      <c r="B30" s="12" t="s">
        <v>71</v>
      </c>
      <c r="C30" s="10">
        <v>1</v>
      </c>
      <c r="D30" s="11" t="s">
        <v>13</v>
      </c>
      <c r="E30" s="25">
        <v>4420</v>
      </c>
    </row>
    <row r="31" spans="1:6" ht="130.35" customHeight="1" x14ac:dyDescent="0.2">
      <c r="A31" s="9" t="s">
        <v>57</v>
      </c>
      <c r="B31" s="12" t="s">
        <v>97</v>
      </c>
      <c r="C31" s="10">
        <v>1</v>
      </c>
      <c r="D31" s="11" t="s">
        <v>13</v>
      </c>
      <c r="E31" s="25">
        <v>8280</v>
      </c>
    </row>
    <row r="32" spans="1:6" ht="130.35" customHeight="1" x14ac:dyDescent="0.2">
      <c r="A32" s="9" t="s">
        <v>58</v>
      </c>
      <c r="B32" s="12" t="s">
        <v>72</v>
      </c>
      <c r="C32" s="10">
        <v>1</v>
      </c>
      <c r="D32" s="11" t="s">
        <v>13</v>
      </c>
      <c r="E32" s="25">
        <v>12980</v>
      </c>
    </row>
    <row r="33" spans="1:5" ht="85.35" customHeight="1" x14ac:dyDescent="0.2">
      <c r="A33" s="9" t="s">
        <v>59</v>
      </c>
      <c r="B33" s="12" t="s">
        <v>74</v>
      </c>
      <c r="C33" s="10">
        <v>1</v>
      </c>
      <c r="D33" s="11" t="s">
        <v>13</v>
      </c>
      <c r="E33" s="25">
        <v>6899.9999999999991</v>
      </c>
    </row>
    <row r="34" spans="1:5" ht="85.35" customHeight="1" x14ac:dyDescent="0.2">
      <c r="A34" s="9" t="s">
        <v>60</v>
      </c>
      <c r="B34" s="12" t="s">
        <v>75</v>
      </c>
      <c r="C34" s="10">
        <v>1</v>
      </c>
      <c r="D34" s="11" t="s">
        <v>13</v>
      </c>
      <c r="E34" s="25">
        <v>140</v>
      </c>
    </row>
    <row r="35" spans="1:5" ht="85.35" customHeight="1" x14ac:dyDescent="0.2">
      <c r="A35" s="9" t="s">
        <v>61</v>
      </c>
      <c r="B35" s="12" t="s">
        <v>76</v>
      </c>
      <c r="C35" s="10">
        <v>1</v>
      </c>
      <c r="D35" s="11" t="s">
        <v>13</v>
      </c>
      <c r="E35" s="25">
        <v>1380</v>
      </c>
    </row>
    <row r="36" spans="1:5" ht="85.35" customHeight="1" x14ac:dyDescent="0.2">
      <c r="A36" s="9" t="s">
        <v>62</v>
      </c>
      <c r="B36" s="12" t="s">
        <v>96</v>
      </c>
      <c r="C36" s="10">
        <v>1</v>
      </c>
      <c r="D36" s="11" t="s">
        <v>13</v>
      </c>
      <c r="E36" s="25">
        <v>140</v>
      </c>
    </row>
    <row r="37" spans="1:5" ht="85.35" customHeight="1" x14ac:dyDescent="0.2">
      <c r="A37" s="9" t="s">
        <v>63</v>
      </c>
      <c r="B37" s="12" t="s">
        <v>98</v>
      </c>
      <c r="C37" s="10">
        <v>1</v>
      </c>
      <c r="D37" s="11" t="s">
        <v>13</v>
      </c>
      <c r="E37" s="25">
        <v>1380</v>
      </c>
    </row>
    <row r="38" spans="1:5" x14ac:dyDescent="0.2">
      <c r="A38" s="7" t="s">
        <v>21</v>
      </c>
      <c r="B38" s="8" t="s">
        <v>77</v>
      </c>
      <c r="C38" s="7"/>
      <c r="D38" s="7"/>
      <c r="E38" s="30">
        <f>SUM(E39:E49)</f>
        <v>65180</v>
      </c>
    </row>
    <row r="39" spans="1:5" ht="85.35" customHeight="1" x14ac:dyDescent="0.2">
      <c r="A39" s="9" t="s">
        <v>22</v>
      </c>
      <c r="B39" s="12" t="s">
        <v>85</v>
      </c>
      <c r="C39" s="10">
        <v>1</v>
      </c>
      <c r="D39" s="11" t="s">
        <v>13</v>
      </c>
      <c r="E39" s="25">
        <v>2490</v>
      </c>
    </row>
    <row r="40" spans="1:5" ht="85.35" customHeight="1" x14ac:dyDescent="0.2">
      <c r="A40" s="9" t="s">
        <v>23</v>
      </c>
      <c r="B40" s="12" t="s">
        <v>86</v>
      </c>
      <c r="C40" s="10">
        <v>1</v>
      </c>
      <c r="D40" s="11" t="s">
        <v>13</v>
      </c>
      <c r="E40" s="25">
        <v>2490</v>
      </c>
    </row>
    <row r="41" spans="1:5" ht="85.35" customHeight="1" x14ac:dyDescent="0.2">
      <c r="A41" s="9" t="s">
        <v>24</v>
      </c>
      <c r="B41" s="12" t="s">
        <v>87</v>
      </c>
      <c r="C41" s="10">
        <v>1</v>
      </c>
      <c r="D41" s="11" t="s">
        <v>13</v>
      </c>
      <c r="E41" s="25">
        <v>6490</v>
      </c>
    </row>
    <row r="42" spans="1:5" ht="85.35" customHeight="1" x14ac:dyDescent="0.2">
      <c r="A42" s="9" t="s">
        <v>25</v>
      </c>
      <c r="B42" s="12" t="s">
        <v>88</v>
      </c>
      <c r="C42" s="10">
        <v>1</v>
      </c>
      <c r="D42" s="11" t="s">
        <v>13</v>
      </c>
      <c r="E42" s="25">
        <v>1800</v>
      </c>
    </row>
    <row r="43" spans="1:5" ht="85.35" customHeight="1" x14ac:dyDescent="0.2">
      <c r="A43" s="9" t="s">
        <v>78</v>
      </c>
      <c r="B43" s="12" t="s">
        <v>89</v>
      </c>
      <c r="C43" s="10">
        <v>1</v>
      </c>
      <c r="D43" s="11" t="s">
        <v>13</v>
      </c>
      <c r="E43" s="25">
        <v>1800</v>
      </c>
    </row>
    <row r="44" spans="1:5" ht="85.35" customHeight="1" x14ac:dyDescent="0.2">
      <c r="A44" s="9" t="s">
        <v>79</v>
      </c>
      <c r="B44" s="12" t="s">
        <v>90</v>
      </c>
      <c r="C44" s="10">
        <v>1</v>
      </c>
      <c r="D44" s="11" t="s">
        <v>13</v>
      </c>
      <c r="E44" s="25">
        <v>4560</v>
      </c>
    </row>
    <row r="45" spans="1:5" ht="85.35" customHeight="1" x14ac:dyDescent="0.2">
      <c r="A45" s="9" t="s">
        <v>80</v>
      </c>
      <c r="B45" s="12" t="s">
        <v>91</v>
      </c>
      <c r="C45" s="10">
        <v>1</v>
      </c>
      <c r="D45" s="11" t="s">
        <v>13</v>
      </c>
      <c r="E45" s="25">
        <v>4700</v>
      </c>
    </row>
    <row r="46" spans="1:5" ht="85.35" customHeight="1" x14ac:dyDescent="0.2">
      <c r="A46" s="9" t="s">
        <v>81</v>
      </c>
      <c r="B46" s="12" t="s">
        <v>92</v>
      </c>
      <c r="C46" s="10">
        <v>1</v>
      </c>
      <c r="D46" s="11" t="s">
        <v>13</v>
      </c>
      <c r="E46" s="25">
        <v>9100</v>
      </c>
    </row>
    <row r="47" spans="1:5" ht="85.35" customHeight="1" x14ac:dyDescent="0.2">
      <c r="A47" s="9" t="s">
        <v>82</v>
      </c>
      <c r="B47" s="12" t="s">
        <v>93</v>
      </c>
      <c r="C47" s="10">
        <v>1</v>
      </c>
      <c r="D47" s="11" t="s">
        <v>13</v>
      </c>
      <c r="E47" s="25">
        <v>8420</v>
      </c>
    </row>
    <row r="48" spans="1:5" ht="85.35" customHeight="1" x14ac:dyDescent="0.2">
      <c r="A48" s="9" t="s">
        <v>83</v>
      </c>
      <c r="B48" s="12" t="s">
        <v>94</v>
      </c>
      <c r="C48" s="10">
        <v>1</v>
      </c>
      <c r="D48" s="11" t="s">
        <v>13</v>
      </c>
      <c r="E48" s="25">
        <v>12700</v>
      </c>
    </row>
    <row r="49" spans="1:5" ht="85.35" customHeight="1" x14ac:dyDescent="0.2">
      <c r="A49" s="9" t="s">
        <v>84</v>
      </c>
      <c r="B49" s="12" t="s">
        <v>95</v>
      </c>
      <c r="C49" s="10">
        <v>1</v>
      </c>
      <c r="D49" s="11" t="s">
        <v>13</v>
      </c>
      <c r="E49" s="25">
        <v>10630</v>
      </c>
    </row>
    <row r="50" spans="1:5" ht="21.75" customHeight="1" x14ac:dyDescent="0.2">
      <c r="A50" s="16" t="s">
        <v>99</v>
      </c>
      <c r="B50" s="17" t="s">
        <v>100</v>
      </c>
      <c r="C50" s="18"/>
      <c r="D50" s="19"/>
      <c r="E50" s="31">
        <f>SUM(E51:E52)</f>
        <v>5230</v>
      </c>
    </row>
    <row r="51" spans="1:5" ht="31.5" customHeight="1" x14ac:dyDescent="0.2">
      <c r="A51" s="20"/>
      <c r="B51" s="26" t="s">
        <v>101</v>
      </c>
      <c r="C51" s="23">
        <v>1</v>
      </c>
      <c r="D51" s="24" t="s">
        <v>102</v>
      </c>
      <c r="E51" s="25">
        <v>3850</v>
      </c>
    </row>
    <row r="52" spans="1:5" ht="17.25" customHeight="1" x14ac:dyDescent="0.2">
      <c r="A52" s="9"/>
      <c r="B52" s="26" t="s">
        <v>103</v>
      </c>
      <c r="C52" s="23">
        <v>1</v>
      </c>
      <c r="D52" s="24" t="s">
        <v>102</v>
      </c>
      <c r="E52" s="25">
        <v>1380</v>
      </c>
    </row>
    <row r="53" spans="1:5" x14ac:dyDescent="0.2">
      <c r="C53" s="13"/>
      <c r="D53" s="13"/>
      <c r="E53" s="27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цены до 31.03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2021-03-22T13:06:14Z</dcterms:modified>
</cp:coreProperties>
</file>